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ACP WATERLO925\"/>
    </mc:Choice>
  </mc:AlternateContent>
  <xr:revisionPtr revIDLastSave="0" documentId="13_ncr:1_{A02F3C5F-9B66-4A12-977B-EACE8E175145}" xr6:coauthVersionLast="47" xr6:coauthVersionMax="47" xr10:uidLastSave="{00000000-0000-0000-0000-000000000000}"/>
  <bookViews>
    <workbookView xWindow="-110" yWindow="-110" windowWidth="18490" windowHeight="11020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F91" i="1" l="1"/>
  <c r="F95" i="1" s="1"/>
  <c r="F73" i="1"/>
  <c r="F44" i="1"/>
  <c r="F80" i="1" l="1"/>
  <c r="F85" i="1" l="1"/>
  <c r="F25" i="1"/>
  <c r="F58" i="1" l="1"/>
  <c r="F94" i="1" s="1"/>
</calcChain>
</file>

<file path=xl/sharedStrings.xml><?xml version="1.0" encoding="utf-8"?>
<sst xmlns="http://schemas.openxmlformats.org/spreadsheetml/2006/main" count="58" uniqueCount="49">
  <si>
    <t>CHARGES TRIMESTRIELLES</t>
  </si>
  <si>
    <t>TOTAL</t>
  </si>
  <si>
    <t>PRIVATIF</t>
  </si>
  <si>
    <t>TOTAL DU TRIMESTRE hors FDS de réserve</t>
  </si>
  <si>
    <t>N° Enregistrement : 0886.684.423</t>
  </si>
  <si>
    <t>Compte bancaire : 068-2406191-36  IBAN BE46 0682 4061 9136</t>
  </si>
  <si>
    <t>COMMUNS 10.000/10.000è</t>
  </si>
  <si>
    <t>COMMUNS 7.153/7.153è</t>
  </si>
  <si>
    <t>N° Police AXA : 730.390.160</t>
  </si>
  <si>
    <t>FONDS DE RESERVE</t>
  </si>
  <si>
    <t>GARAGE 376/376</t>
  </si>
  <si>
    <t>INDEMNITES DE RETARD</t>
  </si>
  <si>
    <t>Indemnités de retard</t>
  </si>
  <si>
    <t>SYNDIC : Copropriété WATERLOO  925 chaussée de Waterloo - 1180 Bruxelles</t>
  </si>
  <si>
    <t>ASSURANCE</t>
  </si>
  <si>
    <t>JUILLET AOUT SEPTEMBRE 2023</t>
  </si>
  <si>
    <t xml:space="preserve">MARCQ - Immoplaquette - FA3126 - 1 plaquette alumium </t>
  </si>
  <si>
    <t>VAQ Services - FA0686/2023 - juillet</t>
  </si>
  <si>
    <t>Equiterm - FA2023/057 - entretien chaudière De Dietrich</t>
  </si>
  <si>
    <t>Engie Electricité - FA921 - juillet</t>
  </si>
  <si>
    <t>Engie GAZ - FA921 - juillet</t>
  </si>
  <si>
    <t>Engie Electricité - FA117-août</t>
  </si>
  <si>
    <t>Engie Gaz - FA117- août</t>
  </si>
  <si>
    <t>MEULENIJZER MICHEL - documents notaire emplacement 12</t>
  </si>
  <si>
    <t>VAQ Services - FA0783/2023 - août</t>
  </si>
  <si>
    <t xml:space="preserve">BENLOLO - Immo Plaquette - FA4629 - 1 plaquette aluminium </t>
  </si>
  <si>
    <t>Engie Electricité - FA613 - septembre</t>
  </si>
  <si>
    <t>Engie Gaz - FA613 - septembre</t>
  </si>
  <si>
    <t>VAQ Services - FA0879/2023 - septembre</t>
  </si>
  <si>
    <t>Syndic - FA729/23</t>
  </si>
  <si>
    <t>COLLIN - NDS COMFORT - FA2023-040 - dépannage fuite du 2/10/23 en soirée</t>
  </si>
  <si>
    <t xml:space="preserve">BOILEAU - retrait encombrants parking </t>
  </si>
  <si>
    <t xml:space="preserve">Licata </t>
  </si>
  <si>
    <t>Edgars Kalnins</t>
  </si>
  <si>
    <t>WE ARE THE STUDIO - Electricité et nettoyage trottoir - forfait annuel - 2023</t>
  </si>
  <si>
    <t>WE ARE OUT OF OFFICE - Electricité et nettoyage trottoir - forfait annuel - 2023</t>
  </si>
  <si>
    <t>MARCQ - Bagelec - FA4151 - télécommandes 2 (garage)</t>
  </si>
  <si>
    <t>VIVAQUA - FA5526/2023 - période 29/06/22 au 30/06/23 solde (1051,94m3)</t>
  </si>
  <si>
    <t xml:space="preserve">VAN STAPPEN - POSTE - recommandé du 10/07/23 </t>
  </si>
  <si>
    <t>MEULENIJZER JEAN PIERRE - documents vente penthouse</t>
  </si>
  <si>
    <t>WE ARE THE STUDIO - sinistre du 5/10/21 (franchise) 136 payée</t>
  </si>
  <si>
    <t>OUT OF OFFICE - sinistre du 5/10/21 (franchise) payée</t>
  </si>
  <si>
    <t>par quotité : 0,2178€</t>
  </si>
  <si>
    <t>par quotité : 2,26572347€</t>
  </si>
  <si>
    <t>par quotité : 1,47606383€</t>
  </si>
  <si>
    <t>Bruxelles, le 10 novembre 2023.</t>
  </si>
  <si>
    <t>WE ARE THE STUDIO - sinistre du 5/10/21: 833,83€ payé</t>
  </si>
  <si>
    <t>OUT OF OFFICE - sinistre du 5/10/21 : 833,83€ payé</t>
  </si>
  <si>
    <r>
      <t xml:space="preserve">2178 + 16206,72 + 555 + 1920,20 + </t>
    </r>
    <r>
      <rPr>
        <b/>
        <i/>
        <sz val="11"/>
        <color theme="1"/>
        <rFont val="Calibri"/>
        <family val="2"/>
        <scheme val="minor"/>
      </rPr>
      <t>200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</si>
</sst>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6" fillId="0" borderId="2" xfId="0" applyFont="1" applyBorder="1"/>
    <xf numFmtId="0" fontId="7" fillId="0" borderId="0" xfId="0" applyFont="1"/>
    <xf numFmtId="0" fontId="1" fillId="0" borderId="0" xfId="0" applyFont="1"/>
    <xf numFmtId="0" fontId="5" fillId="0" borderId="7" xfId="0" applyFont="1" applyBorder="1"/>
    <xf numFmtId="0" fontId="0" fillId="0" borderId="7" xfId="0" applyBorder="1"/>
    <xf numFmtId="0" fontId="1" fillId="0" borderId="2" xfId="0" applyFont="1" applyBorder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2" xfId="0" applyFont="1" applyBorder="1"/>
    <xf numFmtId="0" fontId="9" fillId="0" borderId="7" xfId="0" applyFont="1" applyBorder="1"/>
    <xf numFmtId="0" fontId="9" fillId="0" borderId="4" xfId="0" applyFont="1" applyBorder="1"/>
    <xf numFmtId="2" fontId="0" fillId="0" borderId="0" xfId="0" applyNumberFormat="1"/>
    <xf numFmtId="2" fontId="0" fillId="0" borderId="3" xfId="0" applyNumberFormat="1" applyBorder="1"/>
    <xf numFmtId="2" fontId="9" fillId="0" borderId="6" xfId="0" applyNumberFormat="1" applyFont="1" applyBorder="1"/>
    <xf numFmtId="2" fontId="10" fillId="0" borderId="1" xfId="0" applyNumberFormat="1" applyFont="1" applyBorder="1"/>
    <xf numFmtId="2" fontId="1" fillId="0" borderId="0" xfId="0" applyNumberFormat="1" applyFont="1"/>
    <xf numFmtId="2" fontId="1" fillId="0" borderId="3" xfId="0" applyNumberFormat="1" applyFont="1" applyBorder="1"/>
    <xf numFmtId="2" fontId="1" fillId="0" borderId="1" xfId="0" applyNumberFormat="1" applyFont="1" applyBorder="1"/>
    <xf numFmtId="0" fontId="11" fillId="0" borderId="0" xfId="0" applyFont="1"/>
    <xf numFmtId="0" fontId="6" fillId="0" borderId="0" xfId="0" applyFont="1"/>
    <xf numFmtId="0" fontId="9" fillId="0" borderId="9" xfId="0" applyFont="1" applyBorder="1"/>
    <xf numFmtId="0" fontId="9" fillId="0" borderId="11" xfId="0" applyFont="1" applyBorder="1"/>
    <xf numFmtId="0" fontId="13" fillId="0" borderId="7" xfId="0" applyFont="1" applyBorder="1"/>
    <xf numFmtId="0" fontId="14" fillId="0" borderId="0" xfId="0" applyFont="1"/>
    <xf numFmtId="0" fontId="11" fillId="0" borderId="7" xfId="0" applyFont="1" applyBorder="1"/>
    <xf numFmtId="0" fontId="0" fillId="0" borderId="3" xfId="0" applyBorder="1"/>
    <xf numFmtId="0" fontId="12" fillId="0" borderId="4" xfId="0" applyFont="1" applyBorder="1"/>
    <xf numFmtId="2" fontId="11" fillId="0" borderId="0" xfId="0" applyNumberFormat="1" applyFont="1"/>
    <xf numFmtId="0" fontId="1" fillId="0" borderId="7" xfId="0" applyFont="1" applyBorder="1"/>
    <xf numFmtId="2" fontId="9" fillId="0" borderId="8" xfId="0" applyNumberFormat="1" applyFont="1" applyBorder="1"/>
    <xf numFmtId="0" fontId="9" fillId="0" borderId="3" xfId="0" applyFont="1" applyBorder="1"/>
    <xf numFmtId="2" fontId="6" fillId="0" borderId="0" xfId="0" applyNumberFormat="1" applyFont="1"/>
    <xf numFmtId="2" fontId="0" fillId="0" borderId="10" xfId="0" applyNumberFormat="1" applyBorder="1"/>
    <xf numFmtId="2" fontId="9" fillId="0" borderId="5" xfId="0" applyNumberFormat="1" applyFont="1" applyBorder="1"/>
    <xf numFmtId="0" fontId="9" fillId="0" borderId="13" xfId="0" applyFont="1" applyBorder="1"/>
    <xf numFmtId="0" fontId="10" fillId="0" borderId="0" xfId="0" applyFont="1"/>
    <xf numFmtId="2" fontId="10" fillId="0" borderId="3" xfId="0" applyNumberFormat="1" applyFont="1" applyBorder="1"/>
    <xf numFmtId="0" fontId="15" fillId="0" borderId="0" xfId="0" applyFont="1"/>
    <xf numFmtId="2" fontId="9" fillId="2" borderId="6" xfId="0" applyNumberFormat="1" applyFont="1" applyFill="1" applyBorder="1"/>
    <xf numFmtId="2" fontId="10" fillId="0" borderId="0" xfId="0" applyNumberFormat="1" applyFont="1"/>
    <xf numFmtId="0" fontId="11" fillId="0" borderId="4" xfId="0" applyFont="1" applyBorder="1"/>
    <xf numFmtId="0" fontId="11" fillId="0" borderId="13" xfId="0" applyFont="1" applyBorder="1"/>
    <xf numFmtId="2" fontId="9" fillId="0" borderId="11" xfId="0" applyNumberFormat="1" applyFont="1" applyBorder="1"/>
    <xf numFmtId="0" fontId="11" fillId="0" borderId="12" xfId="0" applyFont="1" applyBorder="1"/>
    <xf numFmtId="2" fontId="0" fillId="0" borderId="5" xfId="0" applyNumberFormat="1" applyBorder="1"/>
    <xf numFmtId="2" fontId="16" fillId="0" borderId="10" xfId="0" applyNumberFormat="1" applyFont="1" applyBorder="1"/>
    <xf numFmtId="2" fontId="7" fillId="0" borderId="3" xfId="0" applyNumberFormat="1" applyFont="1" applyBorder="1"/>
    <xf numFmtId="0" fontId="9" fillId="0" borderId="10" xfId="0" applyFont="1" applyBorder="1"/>
    <xf numFmtId="2" fontId="2" fillId="0" borderId="0" xfId="0" applyNumberFormat="1" applyFont="1"/>
    <xf numFmtId="2" fontId="7" fillId="0" borderId="1" xfId="0" applyNumberFormat="1" applyFont="1" applyBorder="1"/>
    <xf numFmtId="0" fontId="10" fillId="0" borderId="14" xfId="0" applyFont="1" applyBorder="1"/>
    <xf numFmtId="0" fontId="7" fillId="0" borderId="12" xfId="0" applyFont="1" applyBorder="1"/>
    <xf numFmtId="0" fontId="9" fillId="0" borderId="15" xfId="0" applyFont="1" applyBorder="1"/>
    <xf numFmtId="0" fontId="9" fillId="0" borderId="12" xfId="0" applyFont="1" applyBorder="1"/>
    <xf numFmtId="0" fontId="9" fillId="0" borderId="14" xfId="0" applyFont="1" applyBorder="1"/>
    <xf numFmtId="2" fontId="16" fillId="0" borderId="1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97"/>
  <sheetViews>
    <sheetView tabSelected="1" showWhiteSpace="0" view="pageLayout" zoomScale="115" zoomScaleNormal="100" zoomScalePageLayoutView="115" workbookViewId="0">
      <selection activeCell="B97" sqref="B97"/>
    </sheetView>
  </sheetViews>
  <sheetFormatPr baseColWidth="10" defaultRowHeight="14.5" x14ac:dyDescent="0.35"/>
  <cols>
    <col min="1" max="1" width="28.81640625" customWidth="1"/>
    <col min="6" max="6" width="11.54296875" style="16"/>
  </cols>
  <sheetData>
    <row r="7" spans="1:6" ht="15.5" x14ac:dyDescent="0.35">
      <c r="A7" s="1" t="s">
        <v>13</v>
      </c>
      <c r="B7" s="1"/>
      <c r="C7" s="1"/>
    </row>
    <row r="8" spans="1:6" ht="15.5" x14ac:dyDescent="0.35">
      <c r="A8" s="1" t="s">
        <v>4</v>
      </c>
      <c r="B8" s="1"/>
      <c r="C8" s="1"/>
    </row>
    <row r="9" spans="1:6" ht="15.5" x14ac:dyDescent="0.35">
      <c r="A9" s="1" t="s">
        <v>5</v>
      </c>
      <c r="B9" s="1"/>
      <c r="C9" s="1"/>
    </row>
    <row r="10" spans="1:6" ht="15.5" x14ac:dyDescent="0.35">
      <c r="A10" s="1" t="s">
        <v>8</v>
      </c>
      <c r="B10" s="1"/>
      <c r="C10" s="1"/>
    </row>
    <row r="11" spans="1:6" ht="15.5" x14ac:dyDescent="0.35">
      <c r="A11" s="10"/>
    </row>
    <row r="12" spans="1:6" ht="18.5" x14ac:dyDescent="0.45">
      <c r="A12" s="2" t="s">
        <v>0</v>
      </c>
      <c r="B12" s="3"/>
      <c r="C12" s="42"/>
    </row>
    <row r="13" spans="1:6" ht="21" x14ac:dyDescent="0.5">
      <c r="A13" s="11" t="s">
        <v>15</v>
      </c>
      <c r="B13" s="3"/>
      <c r="C13" s="3"/>
    </row>
    <row r="14" spans="1:6" ht="18.5" x14ac:dyDescent="0.45">
      <c r="A14" s="2"/>
      <c r="B14" s="3"/>
      <c r="C14" s="3"/>
      <c r="D14" t="s">
        <v>45</v>
      </c>
    </row>
    <row r="15" spans="1:6" ht="19" thickBot="1" x14ac:dyDescent="0.5">
      <c r="A15" s="3"/>
      <c r="B15" s="3"/>
      <c r="C15" s="3"/>
    </row>
    <row r="16" spans="1:6" ht="16" thickBot="1" x14ac:dyDescent="0.4">
      <c r="A16" s="4" t="s">
        <v>6</v>
      </c>
      <c r="B16" s="7"/>
      <c r="C16" s="8"/>
      <c r="D16" s="8"/>
      <c r="E16" s="8"/>
      <c r="F16" s="17"/>
    </row>
    <row r="17" spans="1:8" ht="15.5" x14ac:dyDescent="0.35">
      <c r="A17" s="45"/>
      <c r="B17" s="24"/>
      <c r="C17" s="12"/>
      <c r="D17" s="12"/>
      <c r="E17" s="26"/>
      <c r="F17" s="18"/>
    </row>
    <row r="18" spans="1:8" ht="15.5" x14ac:dyDescent="0.35">
      <c r="A18" s="15" t="s">
        <v>29</v>
      </c>
      <c r="B18" s="24"/>
      <c r="C18" s="12"/>
      <c r="D18" s="12"/>
      <c r="E18" s="26"/>
      <c r="F18" s="18">
        <v>2178</v>
      </c>
    </row>
    <row r="19" spans="1:8" ht="15.5" x14ac:dyDescent="0.35">
      <c r="A19" s="15"/>
      <c r="B19" s="24"/>
      <c r="C19" s="12"/>
      <c r="D19" s="12"/>
      <c r="E19" s="26"/>
      <c r="F19" s="18"/>
    </row>
    <row r="20" spans="1:8" ht="15.5" x14ac:dyDescent="0.35">
      <c r="A20" s="15"/>
      <c r="B20" s="24"/>
      <c r="C20" s="12"/>
      <c r="D20" s="12"/>
      <c r="E20" s="26"/>
      <c r="F20" s="18"/>
    </row>
    <row r="21" spans="1:8" ht="15.5" x14ac:dyDescent="0.35">
      <c r="A21" s="15"/>
      <c r="B21" s="24"/>
      <c r="C21" s="12"/>
      <c r="D21" s="12"/>
      <c r="E21" s="26"/>
      <c r="F21" s="18"/>
    </row>
    <row r="22" spans="1:8" ht="15.5" x14ac:dyDescent="0.35">
      <c r="A22" s="15"/>
      <c r="B22" s="24"/>
      <c r="C22" s="12"/>
      <c r="D22" s="12"/>
      <c r="E22" s="26"/>
      <c r="F22" s="18"/>
    </row>
    <row r="23" spans="1:8" ht="15.5" x14ac:dyDescent="0.35">
      <c r="A23" s="15"/>
      <c r="B23" s="24"/>
      <c r="C23" s="12"/>
      <c r="D23" s="12"/>
      <c r="E23" s="26"/>
      <c r="F23" s="18"/>
    </row>
    <row r="24" spans="1:8" ht="16" thickBot="1" x14ac:dyDescent="0.4">
      <c r="A24" s="31"/>
      <c r="B24" s="24"/>
      <c r="C24" s="12"/>
      <c r="D24" s="12"/>
      <c r="E24" s="26"/>
      <c r="F24" s="18"/>
    </row>
    <row r="25" spans="1:8" ht="15" thickBot="1" x14ac:dyDescent="0.4">
      <c r="A25" s="13" t="s">
        <v>1</v>
      </c>
      <c r="B25" s="27"/>
      <c r="C25" s="14"/>
      <c r="D25" s="14"/>
      <c r="E25" s="14"/>
      <c r="F25" s="19">
        <f>SUM(F17:F24)</f>
        <v>2178</v>
      </c>
      <c r="G25" s="16"/>
      <c r="H25" s="16"/>
    </row>
    <row r="26" spans="1:8" x14ac:dyDescent="0.35">
      <c r="A26" s="5" t="s">
        <v>42</v>
      </c>
      <c r="B26" s="23"/>
      <c r="D26" s="12"/>
    </row>
    <row r="27" spans="1:8" ht="15" thickBot="1" x14ac:dyDescent="0.4">
      <c r="A27" s="28"/>
      <c r="B27" s="23"/>
    </row>
    <row r="28" spans="1:8" ht="16" thickBot="1" x14ac:dyDescent="0.4">
      <c r="A28" s="4" t="s">
        <v>7</v>
      </c>
      <c r="B28" s="14"/>
      <c r="C28" s="14"/>
      <c r="D28" s="8"/>
      <c r="E28" s="8"/>
      <c r="F28" s="17"/>
    </row>
    <row r="29" spans="1:8" x14ac:dyDescent="0.35">
      <c r="A29" s="45"/>
      <c r="B29" s="12"/>
      <c r="C29" s="12"/>
      <c r="D29" s="12"/>
      <c r="E29" s="12"/>
      <c r="F29" s="18"/>
    </row>
    <row r="30" spans="1:8" x14ac:dyDescent="0.35">
      <c r="A30" s="15" t="s">
        <v>17</v>
      </c>
      <c r="B30" s="12"/>
      <c r="C30" s="12"/>
      <c r="D30" s="12"/>
      <c r="E30" s="12"/>
      <c r="F30" s="18">
        <v>326.36</v>
      </c>
      <c r="G30" s="16"/>
    </row>
    <row r="31" spans="1:8" x14ac:dyDescent="0.35">
      <c r="A31" s="15" t="s">
        <v>18</v>
      </c>
      <c r="B31" s="12"/>
      <c r="C31" s="12"/>
      <c r="D31" s="12"/>
      <c r="E31" s="12"/>
      <c r="F31" s="18">
        <v>402.8</v>
      </c>
      <c r="G31" s="16"/>
    </row>
    <row r="32" spans="1:8" x14ac:dyDescent="0.35">
      <c r="A32" s="15" t="s">
        <v>19</v>
      </c>
      <c r="B32" s="12"/>
      <c r="C32" s="12"/>
      <c r="D32" s="12"/>
      <c r="E32" s="12"/>
      <c r="F32" s="18">
        <v>379.67079999999999</v>
      </c>
    </row>
    <row r="33" spans="1:8" x14ac:dyDescent="0.35">
      <c r="A33" s="15" t="s">
        <v>20</v>
      </c>
      <c r="B33" s="12"/>
      <c r="C33" s="12"/>
      <c r="D33" s="12"/>
      <c r="E33" s="12"/>
      <c r="F33" s="18">
        <v>2946.1423</v>
      </c>
    </row>
    <row r="34" spans="1:8" x14ac:dyDescent="0.35">
      <c r="A34" s="15" t="s">
        <v>37</v>
      </c>
      <c r="B34" s="12"/>
      <c r="C34" s="12"/>
      <c r="D34" s="12"/>
      <c r="E34" s="12"/>
      <c r="F34" s="18">
        <v>4787.41</v>
      </c>
    </row>
    <row r="35" spans="1:8" s="12" customFormat="1" x14ac:dyDescent="0.35">
      <c r="A35" s="15" t="s">
        <v>21</v>
      </c>
      <c r="F35" s="18">
        <v>379.67</v>
      </c>
    </row>
    <row r="36" spans="1:8" s="12" customFormat="1" x14ac:dyDescent="0.35">
      <c r="A36" s="15" t="s">
        <v>22</v>
      </c>
      <c r="F36" s="18">
        <v>2976.14</v>
      </c>
    </row>
    <row r="37" spans="1:8" s="12" customFormat="1" x14ac:dyDescent="0.35">
      <c r="A37" s="15" t="s">
        <v>24</v>
      </c>
      <c r="F37" s="18">
        <v>326.36</v>
      </c>
    </row>
    <row r="38" spans="1:8" s="12" customFormat="1" x14ac:dyDescent="0.35">
      <c r="A38" s="15" t="s">
        <v>26</v>
      </c>
      <c r="F38" s="18">
        <v>379.67</v>
      </c>
    </row>
    <row r="39" spans="1:8" x14ac:dyDescent="0.35">
      <c r="A39" s="15" t="s">
        <v>27</v>
      </c>
      <c r="B39" s="12"/>
      <c r="C39" s="12"/>
      <c r="D39" s="12"/>
      <c r="E39" s="12"/>
      <c r="F39" s="18">
        <v>2976.14</v>
      </c>
    </row>
    <row r="40" spans="1:8" s="23" customFormat="1" x14ac:dyDescent="0.35">
      <c r="A40" s="15" t="s">
        <v>28</v>
      </c>
      <c r="B40" s="12"/>
      <c r="C40" s="12"/>
      <c r="D40" s="12"/>
      <c r="E40" s="12"/>
      <c r="F40" s="43">
        <v>326.36</v>
      </c>
    </row>
    <row r="41" spans="1:8" s="23" customFormat="1" x14ac:dyDescent="0.35">
      <c r="A41" s="15"/>
      <c r="B41" s="12"/>
      <c r="C41" s="12"/>
      <c r="D41" s="12"/>
      <c r="E41" s="12"/>
      <c r="F41" s="18"/>
    </row>
    <row r="42" spans="1:8" s="23" customFormat="1" x14ac:dyDescent="0.35">
      <c r="A42" s="15"/>
      <c r="B42" s="12"/>
      <c r="C42" s="12"/>
      <c r="D42" s="12"/>
      <c r="E42" s="12"/>
      <c r="F42" s="18"/>
    </row>
    <row r="43" spans="1:8" s="23" customFormat="1" ht="15" thickBot="1" x14ac:dyDescent="0.4">
      <c r="A43" s="15"/>
      <c r="B43" s="12"/>
      <c r="C43" s="12"/>
      <c r="D43" s="12"/>
      <c r="E43" s="12"/>
      <c r="F43" s="18"/>
    </row>
    <row r="44" spans="1:8" s="23" customFormat="1" ht="15" thickBot="1" x14ac:dyDescent="0.4">
      <c r="A44" s="13" t="s">
        <v>1</v>
      </c>
      <c r="B44" s="29"/>
      <c r="C44" s="14"/>
      <c r="D44" s="14"/>
      <c r="E44" s="14"/>
      <c r="F44" s="19">
        <f>SUM(F29:F43)</f>
        <v>16206.723099999999</v>
      </c>
      <c r="G44" s="32"/>
      <c r="H44" s="32"/>
    </row>
    <row r="45" spans="1:8" s="23" customFormat="1" x14ac:dyDescent="0.35">
      <c r="A45" s="5" t="s">
        <v>43</v>
      </c>
      <c r="C45"/>
      <c r="D45" s="25"/>
      <c r="E45"/>
      <c r="F45" s="20"/>
    </row>
    <row r="46" spans="1:8" s="23" customFormat="1" x14ac:dyDescent="0.35">
      <c r="A46" s="28"/>
      <c r="C46"/>
      <c r="D46"/>
      <c r="E46"/>
      <c r="F46" s="20"/>
    </row>
    <row r="47" spans="1:8" x14ac:dyDescent="0.35">
      <c r="A47" s="28"/>
      <c r="B47" s="23"/>
      <c r="F47" s="20"/>
    </row>
    <row r="48" spans="1:8" x14ac:dyDescent="0.35">
      <c r="A48" s="28"/>
      <c r="B48" s="23"/>
      <c r="F48" s="20"/>
    </row>
    <row r="49" spans="1:7" x14ac:dyDescent="0.35">
      <c r="A49" s="28"/>
      <c r="B49" s="23"/>
      <c r="F49" s="20"/>
      <c r="G49" s="16"/>
    </row>
    <row r="50" spans="1:7" x14ac:dyDescent="0.35">
      <c r="A50" s="28"/>
      <c r="B50" s="23"/>
      <c r="F50" s="20"/>
      <c r="G50" s="16"/>
    </row>
    <row r="51" spans="1:7" ht="15" thickBot="1" x14ac:dyDescent="0.4">
      <c r="A51" s="28"/>
      <c r="B51" s="23"/>
      <c r="F51" s="20"/>
    </row>
    <row r="52" spans="1:7" ht="15" thickBot="1" x14ac:dyDescent="0.4">
      <c r="A52" s="9" t="s">
        <v>10</v>
      </c>
      <c r="B52" s="8"/>
      <c r="C52" s="8"/>
      <c r="D52" s="8"/>
      <c r="E52" s="8"/>
      <c r="F52" s="21"/>
    </row>
    <row r="53" spans="1:7" x14ac:dyDescent="0.35">
      <c r="A53" s="15" t="s">
        <v>17</v>
      </c>
      <c r="B53" s="12"/>
      <c r="C53" s="12"/>
      <c r="D53" s="12"/>
      <c r="E53" s="12"/>
      <c r="F53" s="38">
        <v>65</v>
      </c>
    </row>
    <row r="54" spans="1:7" x14ac:dyDescent="0.35">
      <c r="A54" s="15" t="s">
        <v>24</v>
      </c>
      <c r="B54" s="12"/>
      <c r="C54" s="12"/>
      <c r="D54" s="12"/>
      <c r="E54" s="12"/>
      <c r="F54" s="18">
        <v>65</v>
      </c>
    </row>
    <row r="55" spans="1:7" x14ac:dyDescent="0.35">
      <c r="A55" s="15" t="s">
        <v>28</v>
      </c>
      <c r="B55" s="12"/>
      <c r="C55" s="12"/>
      <c r="D55" s="12"/>
      <c r="E55" s="12"/>
      <c r="F55" s="18">
        <v>65</v>
      </c>
    </row>
    <row r="56" spans="1:7" x14ac:dyDescent="0.35">
      <c r="A56" s="15" t="s">
        <v>29</v>
      </c>
      <c r="B56" s="12"/>
      <c r="C56" s="12"/>
      <c r="D56" s="12"/>
      <c r="E56" s="12"/>
      <c r="F56" s="18">
        <v>360</v>
      </c>
    </row>
    <row r="57" spans="1:7" ht="16.75" customHeight="1" thickBot="1" x14ac:dyDescent="0.4">
      <c r="A57" s="15"/>
      <c r="B57" s="12"/>
      <c r="C57" s="12"/>
      <c r="D57" s="12"/>
      <c r="E57" s="12"/>
      <c r="F57" s="18"/>
    </row>
    <row r="58" spans="1:7" ht="15" thickBot="1" x14ac:dyDescent="0.4">
      <c r="A58" s="13" t="s">
        <v>1</v>
      </c>
      <c r="B58" s="14"/>
      <c r="C58" s="14"/>
      <c r="D58" s="14"/>
      <c r="E58" s="8"/>
      <c r="F58" s="22">
        <f>SUM(F53:F57)</f>
        <v>555</v>
      </c>
      <c r="G58" s="16"/>
    </row>
    <row r="59" spans="1:7" x14ac:dyDescent="0.35">
      <c r="A59" s="5" t="s">
        <v>44</v>
      </c>
      <c r="F59" s="20"/>
    </row>
    <row r="60" spans="1:7" ht="15" thickBot="1" x14ac:dyDescent="0.4"/>
    <row r="61" spans="1:7" ht="15" thickBot="1" x14ac:dyDescent="0.4">
      <c r="A61" s="9" t="s">
        <v>2</v>
      </c>
      <c r="B61" s="8"/>
      <c r="C61" s="8"/>
      <c r="D61" s="8"/>
      <c r="E61" s="8"/>
      <c r="F61" s="37"/>
    </row>
    <row r="62" spans="1:7" x14ac:dyDescent="0.35">
      <c r="A62" s="15" t="s">
        <v>16</v>
      </c>
      <c r="B62" s="12"/>
      <c r="C62" s="12"/>
      <c r="D62" s="12"/>
      <c r="E62" s="12"/>
      <c r="F62" s="38">
        <v>28.17</v>
      </c>
    </row>
    <row r="63" spans="1:7" x14ac:dyDescent="0.35">
      <c r="A63" s="15" t="s">
        <v>34</v>
      </c>
      <c r="B63" s="12"/>
      <c r="C63" s="12"/>
      <c r="D63" s="12"/>
      <c r="E63" s="12"/>
      <c r="F63" s="18">
        <v>150</v>
      </c>
    </row>
    <row r="64" spans="1:7" x14ac:dyDescent="0.35">
      <c r="A64" s="15" t="s">
        <v>35</v>
      </c>
      <c r="B64" s="12"/>
      <c r="C64" s="12"/>
      <c r="D64" s="12"/>
      <c r="E64" s="12"/>
      <c r="F64" s="18">
        <v>150</v>
      </c>
    </row>
    <row r="65" spans="1:6" x14ac:dyDescent="0.35">
      <c r="A65" s="15" t="s">
        <v>36</v>
      </c>
      <c r="B65" s="12"/>
      <c r="C65" s="12"/>
      <c r="D65" s="12"/>
      <c r="E65" s="12"/>
      <c r="F65" s="18">
        <v>139.91999999999999</v>
      </c>
    </row>
    <row r="66" spans="1:6" x14ac:dyDescent="0.35">
      <c r="A66" s="15" t="s">
        <v>38</v>
      </c>
      <c r="B66" s="12"/>
      <c r="C66" s="12"/>
      <c r="D66" s="12"/>
      <c r="E66" s="12"/>
      <c r="F66" s="18">
        <v>8.48</v>
      </c>
    </row>
    <row r="67" spans="1:6" x14ac:dyDescent="0.35">
      <c r="A67" s="15" t="s">
        <v>23</v>
      </c>
      <c r="B67" s="12"/>
      <c r="C67" s="12"/>
      <c r="D67" s="12"/>
      <c r="E67" s="12"/>
      <c r="F67" s="18">
        <v>200</v>
      </c>
    </row>
    <row r="68" spans="1:6" x14ac:dyDescent="0.35">
      <c r="A68" s="15" t="s">
        <v>25</v>
      </c>
      <c r="B68" s="12"/>
      <c r="C68" s="12"/>
      <c r="D68" s="12"/>
      <c r="E68" s="12"/>
      <c r="F68" s="18">
        <v>29.55</v>
      </c>
    </row>
    <row r="69" spans="1:6" x14ac:dyDescent="0.35">
      <c r="A69" s="15" t="s">
        <v>39</v>
      </c>
      <c r="B69" s="12"/>
      <c r="C69" s="12"/>
      <c r="D69" s="12"/>
      <c r="E69" s="12"/>
      <c r="F69" s="18">
        <v>200</v>
      </c>
    </row>
    <row r="70" spans="1:6" x14ac:dyDescent="0.35">
      <c r="A70" s="15" t="s">
        <v>30</v>
      </c>
      <c r="B70" s="12"/>
      <c r="C70" s="12"/>
      <c r="D70" s="12"/>
      <c r="E70" s="12"/>
      <c r="F70" s="18">
        <v>814.08</v>
      </c>
    </row>
    <row r="71" spans="1:6" x14ac:dyDescent="0.35">
      <c r="A71" s="15" t="s">
        <v>31</v>
      </c>
      <c r="B71" s="12"/>
      <c r="C71" s="12"/>
      <c r="D71" s="12"/>
      <c r="E71" s="12"/>
      <c r="F71" s="18">
        <v>200</v>
      </c>
    </row>
    <row r="72" spans="1:6" ht="15" thickBot="1" x14ac:dyDescent="0.4">
      <c r="A72" s="15"/>
      <c r="B72" s="12"/>
      <c r="C72" s="12"/>
      <c r="D72" s="12"/>
      <c r="E72" s="12"/>
      <c r="F72" s="34"/>
    </row>
    <row r="73" spans="1:6" ht="15" thickBot="1" x14ac:dyDescent="0.4">
      <c r="A73" s="13" t="s">
        <v>1</v>
      </c>
      <c r="B73" s="14"/>
      <c r="C73" s="14"/>
      <c r="D73" s="14"/>
      <c r="E73" s="35"/>
      <c r="F73" s="19">
        <f>SUM(F62:F72)</f>
        <v>1920.2</v>
      </c>
    </row>
    <row r="74" spans="1:6" ht="15" thickBot="1" x14ac:dyDescent="0.4">
      <c r="A74" s="40"/>
      <c r="B74" s="12"/>
      <c r="C74" s="12"/>
      <c r="D74" s="12"/>
      <c r="E74" s="12"/>
      <c r="F74" s="44"/>
    </row>
    <row r="75" spans="1:6" ht="15" thickBot="1" x14ac:dyDescent="0.4">
      <c r="A75" s="55" t="s">
        <v>14</v>
      </c>
      <c r="B75" s="25"/>
      <c r="C75" s="25"/>
      <c r="D75" s="25"/>
      <c r="E75" s="25"/>
      <c r="F75" s="41"/>
    </row>
    <row r="76" spans="1:6" x14ac:dyDescent="0.35">
      <c r="A76" s="59" t="s">
        <v>46</v>
      </c>
      <c r="B76" s="25"/>
      <c r="C76" s="25"/>
      <c r="D76" s="25"/>
      <c r="E76" s="52"/>
      <c r="F76" s="50"/>
    </row>
    <row r="77" spans="1:6" x14ac:dyDescent="0.35">
      <c r="A77" s="15" t="s">
        <v>47</v>
      </c>
      <c r="B77" s="12"/>
      <c r="C77" s="12"/>
      <c r="D77" s="12"/>
      <c r="E77" s="26"/>
      <c r="F77" s="60"/>
    </row>
    <row r="78" spans="1:6" x14ac:dyDescent="0.35">
      <c r="A78" s="15" t="s">
        <v>40</v>
      </c>
      <c r="B78" s="12"/>
      <c r="C78" s="12"/>
      <c r="D78" s="12"/>
      <c r="E78" s="26"/>
      <c r="F78" s="60"/>
    </row>
    <row r="79" spans="1:6" ht="15" thickBot="1" x14ac:dyDescent="0.4">
      <c r="A79" s="58" t="s">
        <v>41</v>
      </c>
      <c r="B79" s="39"/>
      <c r="C79" s="39"/>
      <c r="D79" s="39"/>
      <c r="E79" s="57"/>
      <c r="F79" s="47"/>
    </row>
    <row r="80" spans="1:6" ht="15" thickBot="1" x14ac:dyDescent="0.4">
      <c r="A80" s="56"/>
      <c r="B80" s="39"/>
      <c r="C80" s="39"/>
      <c r="D80" s="39"/>
      <c r="E80" s="57"/>
      <c r="F80" s="51">
        <f>SUM(F76:F79)</f>
        <v>0</v>
      </c>
    </row>
    <row r="81" spans="1:7" ht="15" thickBot="1" x14ac:dyDescent="0.4">
      <c r="A81" s="40"/>
      <c r="F81" s="20"/>
    </row>
    <row r="82" spans="1:7" ht="15" thickBot="1" x14ac:dyDescent="0.4">
      <c r="A82" s="9" t="s">
        <v>9</v>
      </c>
      <c r="B82" s="33"/>
      <c r="C82" s="8"/>
      <c r="D82" s="8"/>
      <c r="E82" s="8"/>
      <c r="F82" s="21"/>
    </row>
    <row r="83" spans="1:7" x14ac:dyDescent="0.35">
      <c r="A83" s="59"/>
      <c r="B83" s="6"/>
      <c r="F83" s="49"/>
    </row>
    <row r="84" spans="1:7" ht="15" thickBot="1" x14ac:dyDescent="0.4">
      <c r="A84" s="15"/>
      <c r="B84" s="12"/>
      <c r="C84" s="12"/>
      <c r="D84" s="12"/>
      <c r="E84" s="12"/>
      <c r="F84" s="34"/>
    </row>
    <row r="85" spans="1:7" ht="15" thickBot="1" x14ac:dyDescent="0.4">
      <c r="A85" s="9" t="s">
        <v>1</v>
      </c>
      <c r="B85" s="8"/>
      <c r="C85" s="8"/>
      <c r="D85" s="8"/>
      <c r="E85" s="30"/>
      <c r="F85" s="19">
        <f>SUM(F83:F84)</f>
        <v>0</v>
      </c>
      <c r="G85" s="16"/>
    </row>
    <row r="86" spans="1:7" ht="15" thickBot="1" x14ac:dyDescent="0.4">
      <c r="A86" s="6"/>
      <c r="F86" s="20"/>
      <c r="G86" s="16"/>
    </row>
    <row r="87" spans="1:7" ht="15" thickBot="1" x14ac:dyDescent="0.4">
      <c r="A87" s="13" t="s">
        <v>11</v>
      </c>
      <c r="B87" s="8"/>
      <c r="C87" s="8"/>
      <c r="D87" s="8"/>
      <c r="E87" s="8"/>
      <c r="F87" s="21"/>
      <c r="G87" s="16"/>
    </row>
    <row r="88" spans="1:7" x14ac:dyDescent="0.35">
      <c r="A88" s="15" t="s">
        <v>32</v>
      </c>
      <c r="B88" s="23"/>
      <c r="C88" s="23"/>
      <c r="D88" s="12"/>
      <c r="E88" s="12"/>
      <c r="F88" s="18">
        <v>100</v>
      </c>
    </row>
    <row r="89" spans="1:7" x14ac:dyDescent="0.35">
      <c r="A89" s="15" t="s">
        <v>33</v>
      </c>
      <c r="B89" s="23"/>
      <c r="C89" s="23"/>
      <c r="D89" s="12"/>
      <c r="E89" s="12"/>
      <c r="F89" s="18">
        <v>100</v>
      </c>
    </row>
    <row r="90" spans="1:7" ht="15" thickBot="1" x14ac:dyDescent="0.4">
      <c r="A90" s="48"/>
      <c r="B90" s="46"/>
      <c r="C90" s="46"/>
      <c r="D90" s="39"/>
      <c r="E90" s="39"/>
      <c r="F90" s="34"/>
    </row>
    <row r="91" spans="1:7" ht="16.75" customHeight="1" thickBot="1" x14ac:dyDescent="0.4">
      <c r="A91" s="9" t="s">
        <v>1</v>
      </c>
      <c r="B91" s="14"/>
      <c r="C91" s="14"/>
      <c r="D91" s="14"/>
      <c r="E91" s="35"/>
      <c r="F91" s="54">
        <f>F88+F89+F90</f>
        <v>200</v>
      </c>
    </row>
    <row r="92" spans="1:7" ht="16.75" customHeight="1" thickBot="1" x14ac:dyDescent="0.4">
      <c r="A92" s="6"/>
      <c r="D92" s="12"/>
      <c r="F92" s="20"/>
    </row>
    <row r="93" spans="1:7" ht="16.75" customHeight="1" thickBot="1" x14ac:dyDescent="0.4">
      <c r="A93" s="9" t="s">
        <v>3</v>
      </c>
      <c r="B93" s="8"/>
      <c r="C93" s="8"/>
      <c r="D93" s="8"/>
      <c r="E93" s="8"/>
      <c r="F93" s="21"/>
    </row>
    <row r="94" spans="1:7" ht="15" thickBot="1" x14ac:dyDescent="0.4">
      <c r="A94" s="9" t="s">
        <v>48</v>
      </c>
      <c r="B94" s="8"/>
      <c r="C94" s="8"/>
      <c r="D94" s="8"/>
      <c r="E94" s="8"/>
      <c r="F94" s="22">
        <f>F25+F44+F58+F73+F80</f>
        <v>20859.9231</v>
      </c>
      <c r="G94" s="16"/>
    </row>
    <row r="95" spans="1:7" ht="15.5" x14ac:dyDescent="0.35">
      <c r="A95" s="5" t="s">
        <v>12</v>
      </c>
      <c r="F95" s="53">
        <f>F91</f>
        <v>200</v>
      </c>
    </row>
    <row r="96" spans="1:7" ht="15.5" x14ac:dyDescent="0.35">
      <c r="A96" s="40"/>
      <c r="B96" s="12"/>
      <c r="C96" s="12"/>
      <c r="E96" s="12"/>
      <c r="F96" s="36"/>
      <c r="G96" s="16"/>
    </row>
    <row r="97" spans="1:6" x14ac:dyDescent="0.35">
      <c r="A97" s="5"/>
      <c r="D97" s="12"/>
      <c r="F97" s="32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 xml:space="preserve">&amp;C&amp;"Times New Roman,Gras italique"&amp;28A G E N C E  V A N  C O
&amp;11S.P.R.L.
&amp;28IMMOBILIERE
&amp;11I.P.I.  N°104 704-B.C.E. N°0462 414 638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Jellica Van Co</cp:lastModifiedBy>
  <cp:lastPrinted>2023-11-10T15:49:44Z</cp:lastPrinted>
  <dcterms:created xsi:type="dcterms:W3CDTF">2016-03-09T12:19:44Z</dcterms:created>
  <dcterms:modified xsi:type="dcterms:W3CDTF">2023-11-10T15:50:38Z</dcterms:modified>
</cp:coreProperties>
</file>